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APROBAT 2018-2019" sheetId="1" r:id="rId1"/>
  </sheets>
  <calcPr calcId="124519"/>
</workbook>
</file>

<file path=xl/calcChain.xml><?xml version="1.0" encoding="utf-8"?>
<calcChain xmlns="http://schemas.openxmlformats.org/spreadsheetml/2006/main">
  <c r="BD12" i="1"/>
  <c r="BC12"/>
  <c r="AX12"/>
  <c r="AW12"/>
  <c r="AZ12" s="1"/>
  <c r="AV12"/>
  <c r="AU12"/>
  <c r="AH12"/>
  <c r="AG12"/>
  <c r="V12"/>
  <c r="U12"/>
  <c r="BD11"/>
  <c r="BC11"/>
  <c r="AX11"/>
  <c r="AW11"/>
  <c r="AZ11" s="1"/>
  <c r="AV11"/>
  <c r="AU11"/>
  <c r="AY11" s="1"/>
  <c r="AH11"/>
  <c r="AG11"/>
  <c r="V11"/>
  <c r="U11"/>
  <c r="AW10"/>
  <c r="AU10"/>
  <c r="AG10"/>
  <c r="U10"/>
  <c r="BC10"/>
  <c r="AY12" l="1"/>
  <c r="BA12" s="1"/>
  <c r="BF11"/>
  <c r="BA11"/>
  <c r="BF12"/>
  <c r="AV10"/>
  <c r="V10"/>
  <c r="AH10"/>
  <c r="AX10"/>
  <c r="AZ10" s="1"/>
  <c r="BB11"/>
  <c r="BB12"/>
  <c r="BD10"/>
  <c r="BE11" l="1"/>
  <c r="BE12"/>
  <c r="AY10"/>
  <c r="BF10"/>
  <c r="BB10"/>
  <c r="BA10" l="1"/>
  <c r="BE10" l="1"/>
</calcChain>
</file>

<file path=xl/sharedStrings.xml><?xml version="1.0" encoding="utf-8"?>
<sst xmlns="http://schemas.openxmlformats.org/spreadsheetml/2006/main" count="90" uniqueCount="48">
  <si>
    <t>Anexă</t>
  </si>
  <si>
    <t>la Ordinul Direcției Învățământ Hâncești</t>
  </si>
  <si>
    <t xml:space="preserve">         R E Ţ E A U A     Ş C O L A R Ă </t>
  </si>
  <si>
    <t>Nr.d/o</t>
  </si>
  <si>
    <t>DENUMIREA INSTITUȚIEI</t>
  </si>
  <si>
    <t>gr.mixtă</t>
  </si>
  <si>
    <t>gr. mică</t>
  </si>
  <si>
    <t>gr. medie</t>
  </si>
  <si>
    <t>gr.mare</t>
  </si>
  <si>
    <t>gr.preg.</t>
  </si>
  <si>
    <t>clasa 1</t>
  </si>
  <si>
    <t>clasa II</t>
  </si>
  <si>
    <t>clasa III</t>
  </si>
  <si>
    <t>clasa IV</t>
  </si>
  <si>
    <t>total I-IV</t>
  </si>
  <si>
    <t>clasa V</t>
  </si>
  <si>
    <t>clasa VI</t>
  </si>
  <si>
    <t>clasa  VII</t>
  </si>
  <si>
    <t>clasa VIII</t>
  </si>
  <si>
    <t>clasa IX</t>
  </si>
  <si>
    <t>total V-IX</t>
  </si>
  <si>
    <t>clasa  X</t>
  </si>
  <si>
    <t>clasa XI</t>
  </si>
  <si>
    <t>clasa XII</t>
  </si>
  <si>
    <t>total X- XII, profil</t>
  </si>
  <si>
    <t>TOTAL 10-12</t>
  </si>
  <si>
    <t>total I - XII</t>
  </si>
  <si>
    <t>Total</t>
  </si>
  <si>
    <t>media per instituție</t>
  </si>
  <si>
    <t>nr elevi ponderati</t>
  </si>
  <si>
    <t>nr. de grupe</t>
  </si>
  <si>
    <t>nr.de copii</t>
  </si>
  <si>
    <t>nr.de clase</t>
  </si>
  <si>
    <t>nr.de elevi</t>
  </si>
  <si>
    <t>nr.de clase REAL</t>
  </si>
  <si>
    <t>nr.de clase UMANIST</t>
  </si>
  <si>
    <t>nr.de elevi , cl. REAL</t>
  </si>
  <si>
    <t>nr.de elevi , cl.UMANIST</t>
  </si>
  <si>
    <t>NR. DE CLASE</t>
  </si>
  <si>
    <t>NR. DE ELEVI</t>
  </si>
  <si>
    <t>nr.grupe</t>
  </si>
  <si>
    <t>nr. copii</t>
  </si>
  <si>
    <t>instruire în .l.română</t>
  </si>
  <si>
    <t xml:space="preserve"> în l.rusă</t>
  </si>
  <si>
    <t>pentru anul de studiu 2018-2019</t>
  </si>
  <si>
    <r>
      <rPr>
        <b/>
        <sz val="10"/>
        <rFont val="Arial Cyr"/>
        <charset val="204"/>
      </rPr>
      <t>nr</t>
    </r>
    <r>
      <rPr>
        <b/>
        <i/>
        <sz val="10"/>
        <rFont val="Arial Cyr"/>
        <charset val="204"/>
      </rPr>
      <t>.</t>
    </r>
    <r>
      <rPr>
        <b/>
        <i/>
        <u/>
        <sz val="10"/>
        <rFont val="Arial Cyr"/>
        <charset val="204"/>
      </rPr>
      <t xml:space="preserve"> ____-b</t>
    </r>
    <r>
      <rPr>
        <sz val="10"/>
        <rFont val="Arial Cyr"/>
        <charset val="204"/>
      </rPr>
      <t xml:space="preserve"> din</t>
    </r>
    <r>
      <rPr>
        <i/>
        <sz val="10"/>
        <rFont val="Arial Cyr"/>
        <charset val="204"/>
      </rPr>
      <t xml:space="preserve"> </t>
    </r>
    <r>
      <rPr>
        <b/>
        <i/>
        <u/>
        <sz val="10"/>
        <rFont val="Arial Cyr"/>
        <charset val="204"/>
      </rPr>
      <t>____septembrie 2018</t>
    </r>
  </si>
  <si>
    <t>DIRECTORUL INSTITUȚIEI</t>
  </si>
  <si>
    <t>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</si>
</sst>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8"/>
      <name val="Arial Cyr"/>
      <charset val="204"/>
    </font>
    <font>
      <b/>
      <i/>
      <sz val="8"/>
      <color rgb="FF7030A0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10"/>
      <color rgb="FF7030A0"/>
      <name val="Arial Cyr"/>
      <charset val="204"/>
    </font>
    <font>
      <b/>
      <sz val="12"/>
      <name val="Arial Cyr"/>
      <charset val="204"/>
    </font>
    <font>
      <b/>
      <i/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7" fillId="0" borderId="0"/>
    <xf numFmtId="0" fontId="1" fillId="0" borderId="0"/>
    <xf numFmtId="0" fontId="28" fillId="0" borderId="0"/>
  </cellStyleXfs>
  <cellXfs count="87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0" xfId="0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 applyBorder="1"/>
    <xf numFmtId="0" fontId="3" fillId="0" borderId="0" xfId="0" applyFont="1"/>
    <xf numFmtId="0" fontId="0" fillId="2" borderId="0" xfId="0" applyFont="1" applyFill="1" applyBorder="1" applyAlignment="1"/>
    <xf numFmtId="0" fontId="0" fillId="2" borderId="0" xfId="0" applyFont="1" applyFill="1" applyBorder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textRotation="90"/>
    </xf>
    <xf numFmtId="1" fontId="4" fillId="0" borderId="8" xfId="0" applyNumberFormat="1" applyFont="1" applyBorder="1" applyAlignment="1">
      <alignment horizontal="center" vertical="center" textRotation="90"/>
    </xf>
    <xf numFmtId="0" fontId="12" fillId="0" borderId="0" xfId="0" applyFont="1" applyBorder="1"/>
    <xf numFmtId="0" fontId="13" fillId="0" borderId="9" xfId="0" applyFont="1" applyBorder="1" applyAlignment="1">
      <alignment wrapText="1"/>
    </xf>
    <xf numFmtId="0" fontId="14" fillId="3" borderId="2" xfId="0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0" fontId="4" fillId="0" borderId="2" xfId="0" applyFont="1" applyBorder="1" applyAlignment="1">
      <alignment vertical="center" textRotation="90"/>
    </xf>
    <xf numFmtId="0" fontId="2" fillId="4" borderId="2" xfId="0" applyFont="1" applyFill="1" applyBorder="1" applyAlignment="1">
      <alignment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15" fillId="5" borderId="8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vertical="center" textRotation="90"/>
    </xf>
    <xf numFmtId="0" fontId="2" fillId="0" borderId="2" xfId="0" applyFont="1" applyBorder="1" applyAlignment="1">
      <alignment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2" xfId="0" applyFont="1" applyBorder="1"/>
    <xf numFmtId="164" fontId="20" fillId="0" borderId="4" xfId="0" applyNumberFormat="1" applyFont="1" applyBorder="1"/>
    <xf numFmtId="0" fontId="18" fillId="4" borderId="2" xfId="0" applyFont="1" applyFill="1" applyBorder="1" applyAlignment="1"/>
    <xf numFmtId="0" fontId="18" fillId="4" borderId="2" xfId="0" applyFont="1" applyFill="1" applyBorder="1"/>
    <xf numFmtId="0" fontId="18" fillId="4" borderId="4" xfId="0" applyFont="1" applyFill="1" applyBorder="1"/>
    <xf numFmtId="0" fontId="18" fillId="5" borderId="12" xfId="0" applyFont="1" applyFill="1" applyBorder="1"/>
    <xf numFmtId="0" fontId="19" fillId="5" borderId="11" xfId="0" applyFont="1" applyFill="1" applyBorder="1"/>
    <xf numFmtId="0" fontId="21" fillId="0" borderId="5" xfId="0" applyFont="1" applyBorder="1"/>
    <xf numFmtId="1" fontId="20" fillId="0" borderId="11" xfId="0" applyNumberFormat="1" applyFont="1" applyBorder="1"/>
    <xf numFmtId="0" fontId="17" fillId="6" borderId="2" xfId="0" applyFont="1" applyFill="1" applyBorder="1"/>
    <xf numFmtId="0" fontId="22" fillId="7" borderId="2" xfId="0" applyFont="1" applyFill="1" applyBorder="1"/>
    <xf numFmtId="0" fontId="22" fillId="7" borderId="2" xfId="0" applyFont="1" applyFill="1" applyBorder="1" applyAlignment="1">
      <alignment vertical="center" wrapText="1"/>
    </xf>
    <xf numFmtId="0" fontId="23" fillId="7" borderId="2" xfId="0" applyFont="1" applyFill="1" applyBorder="1"/>
    <xf numFmtId="0" fontId="24" fillId="4" borderId="2" xfId="0" applyFont="1" applyFill="1" applyBorder="1" applyAlignment="1"/>
    <xf numFmtId="0" fontId="24" fillId="4" borderId="2" xfId="0" applyFont="1" applyFill="1" applyBorder="1"/>
    <xf numFmtId="0" fontId="24" fillId="4" borderId="4" xfId="0" applyFont="1" applyFill="1" applyBorder="1"/>
    <xf numFmtId="0" fontId="24" fillId="5" borderId="12" xfId="0" applyFont="1" applyFill="1" applyBorder="1"/>
    <xf numFmtId="0" fontId="21" fillId="7" borderId="5" xfId="0" applyFont="1" applyFill="1" applyBorder="1"/>
    <xf numFmtId="164" fontId="25" fillId="7" borderId="4" xfId="0" applyNumberFormat="1" applyFont="1" applyFill="1" applyBorder="1"/>
    <xf numFmtId="1" fontId="25" fillId="7" borderId="11" xfId="0" applyNumberFormat="1" applyFont="1" applyFill="1" applyBorder="1"/>
    <xf numFmtId="0" fontId="22" fillId="0" borderId="2" xfId="0" applyFont="1" applyFill="1" applyBorder="1"/>
    <xf numFmtId="0" fontId="22" fillId="0" borderId="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0" fontId="26" fillId="3" borderId="2" xfId="0" applyFont="1" applyFill="1" applyBorder="1"/>
    <xf numFmtId="0" fontId="0" fillId="2" borderId="2" xfId="0" applyFont="1" applyFill="1" applyBorder="1"/>
    <xf numFmtId="0" fontId="22" fillId="0" borderId="2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0" fillId="6" borderId="0" xfId="0" applyFont="1" applyFill="1" applyBorder="1"/>
    <xf numFmtId="164" fontId="0" fillId="0" borderId="0" xfId="0" applyNumberFormat="1" applyFont="1" applyBorder="1"/>
    <xf numFmtId="1" fontId="0" fillId="0" borderId="0" xfId="0" applyNumberFormat="1" applyFont="1" applyBorder="1"/>
    <xf numFmtId="0" fontId="0" fillId="0" borderId="0" xfId="0" applyBorder="1"/>
  </cellXfs>
  <cellStyles count="4">
    <cellStyle name="Normal 4 2" xfId="3"/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"/>
  <sheetViews>
    <sheetView showGridLines="0" tabSelected="1" zoomScale="90" zoomScaleNormal="90"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D25" sqref="D25"/>
    </sheetView>
  </sheetViews>
  <sheetFormatPr defaultRowHeight="12.75"/>
  <cols>
    <col min="1" max="1" width="3" style="1" customWidth="1"/>
    <col min="2" max="2" width="19.140625" style="1" customWidth="1"/>
    <col min="3" max="3" width="3.140625" style="1" customWidth="1"/>
    <col min="4" max="4" width="4.42578125" style="1" customWidth="1"/>
    <col min="5" max="8" width="3.42578125" style="1" customWidth="1"/>
    <col min="9" max="9" width="2.7109375" style="1" customWidth="1"/>
    <col min="10" max="10" width="3.85546875" style="1" customWidth="1"/>
    <col min="11" max="11" width="3.5703125" style="1" customWidth="1"/>
    <col min="12" max="12" width="3.42578125" style="1" customWidth="1"/>
    <col min="13" max="13" width="3" style="2" customWidth="1"/>
    <col min="14" max="14" width="5.42578125" style="1" customWidth="1"/>
    <col min="15" max="15" width="3" style="2" customWidth="1"/>
    <col min="16" max="16" width="5.28515625" style="1" customWidth="1"/>
    <col min="17" max="17" width="3" style="2" customWidth="1"/>
    <col min="18" max="18" width="5.5703125" style="1" customWidth="1"/>
    <col min="19" max="19" width="3" style="2" customWidth="1"/>
    <col min="20" max="20" width="5.7109375" style="1" customWidth="1"/>
    <col min="21" max="21" width="5" style="3" customWidth="1"/>
    <col min="22" max="22" width="5.85546875" style="3" customWidth="1"/>
    <col min="23" max="23" width="3.5703125" style="2" customWidth="1"/>
    <col min="24" max="24" width="5.5703125" style="1" customWidth="1"/>
    <col min="25" max="25" width="4.28515625" style="2" customWidth="1"/>
    <col min="26" max="26" width="5.7109375" style="1" customWidth="1"/>
    <col min="27" max="27" width="3" style="2" customWidth="1"/>
    <col min="28" max="28" width="5.7109375" style="1" customWidth="1"/>
    <col min="29" max="29" width="3.140625" style="1" customWidth="1"/>
    <col min="30" max="30" width="5.7109375" style="1" customWidth="1"/>
    <col min="31" max="31" width="3.140625" style="1" customWidth="1"/>
    <col min="32" max="32" width="5.7109375" style="1" customWidth="1"/>
    <col min="33" max="33" width="4.5703125" style="3" customWidth="1"/>
    <col min="34" max="34" width="5.42578125" style="3" customWidth="1"/>
    <col min="35" max="35" width="3.85546875" style="1" customWidth="1"/>
    <col min="36" max="36" width="4" style="1" customWidth="1"/>
    <col min="37" max="37" width="4.7109375" style="1" customWidth="1"/>
    <col min="38" max="38" width="5.140625" style="1" customWidth="1"/>
    <col min="39" max="39" width="3.7109375" style="1" customWidth="1"/>
    <col min="40" max="40" width="3.42578125" style="1" customWidth="1"/>
    <col min="41" max="42" width="4.28515625" style="1" customWidth="1"/>
    <col min="43" max="43" width="3.140625" style="1" customWidth="1"/>
    <col min="44" max="44" width="3.7109375" style="1" customWidth="1"/>
    <col min="45" max="46" width="4.28515625" style="1" customWidth="1"/>
    <col min="47" max="48" width="3.28515625" style="1" customWidth="1"/>
    <col min="49" max="49" width="5" style="1" customWidth="1"/>
    <col min="50" max="50" width="5.5703125" style="1" customWidth="1"/>
    <col min="51" max="51" width="3.7109375" style="1" customWidth="1"/>
    <col min="52" max="52" width="5" style="1" customWidth="1"/>
    <col min="53" max="53" width="4.140625" style="3" customWidth="1"/>
    <col min="54" max="54" width="7.140625" style="3" customWidth="1"/>
    <col min="55" max="55" width="3.28515625" style="1" customWidth="1"/>
    <col min="56" max="56" width="4.5703125" style="1" customWidth="1"/>
    <col min="57" max="57" width="5.5703125" style="4" customWidth="1"/>
    <col min="58" max="58" width="5.28515625" style="5" customWidth="1"/>
    <col min="59" max="73" width="9.140625" style="1"/>
    <col min="74" max="16384" width="9.140625" style="6"/>
  </cols>
  <sheetData>
    <row r="1" spans="1:73" ht="13.5" customHeight="1">
      <c r="AW1" s="3"/>
      <c r="BA1" s="3" t="s">
        <v>0</v>
      </c>
    </row>
    <row r="2" spans="1:73" ht="14.25" customHeight="1">
      <c r="AW2" s="3"/>
      <c r="AX2" s="3" t="s">
        <v>1</v>
      </c>
    </row>
    <row r="3" spans="1:73">
      <c r="AW3" s="3"/>
      <c r="AX3" s="7" t="s">
        <v>45</v>
      </c>
    </row>
    <row r="4" spans="1:7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6"/>
      <c r="O4" s="9"/>
      <c r="P4" s="6"/>
      <c r="Q4" s="9"/>
      <c r="R4" s="6"/>
      <c r="S4" s="9"/>
      <c r="T4" s="6"/>
      <c r="U4" s="10"/>
      <c r="V4" s="11" t="s">
        <v>2</v>
      </c>
      <c r="W4" s="11"/>
      <c r="X4" s="11"/>
      <c r="Y4" s="11"/>
      <c r="Z4" s="11"/>
      <c r="AA4" s="11"/>
      <c r="AB4" s="11"/>
      <c r="AC4" s="11"/>
      <c r="AD4" s="11"/>
      <c r="AE4" s="12"/>
      <c r="AF4" s="6"/>
      <c r="AG4" s="6"/>
      <c r="AH4" s="10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10"/>
      <c r="BB4" s="10"/>
    </row>
    <row r="5" spans="1:7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9"/>
      <c r="P5" s="6"/>
      <c r="Q5" s="9"/>
      <c r="R5" s="6"/>
      <c r="S5" s="9"/>
      <c r="T5" s="6"/>
      <c r="U5" s="10"/>
      <c r="V5" s="11" t="s">
        <v>44</v>
      </c>
      <c r="W5" s="11"/>
      <c r="X5" s="11"/>
      <c r="Y5" s="11"/>
      <c r="Z5" s="11"/>
      <c r="AA5" s="11"/>
      <c r="AB5" s="11"/>
      <c r="AC5" s="11"/>
      <c r="AD5" s="11"/>
      <c r="AE5" s="11"/>
      <c r="AF5" s="6"/>
      <c r="AG5" s="6"/>
      <c r="AH5" s="10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0"/>
      <c r="BB5" s="10"/>
    </row>
    <row r="6" spans="1:7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  <c r="N6" s="6"/>
      <c r="O6" s="9"/>
      <c r="P6" s="6"/>
      <c r="Q6" s="9"/>
      <c r="R6" s="6"/>
      <c r="S6" s="9"/>
      <c r="T6" s="6"/>
      <c r="U6" s="10"/>
      <c r="V6" s="10"/>
      <c r="W6" s="13"/>
      <c r="X6" s="13"/>
      <c r="Y6" s="13"/>
      <c r="Z6" s="13"/>
      <c r="AA6" s="13"/>
      <c r="AB6" s="13"/>
      <c r="AC6" s="13"/>
      <c r="AD6" s="13"/>
      <c r="AE6" s="6"/>
      <c r="AF6" s="6"/>
      <c r="AG6" s="6"/>
      <c r="AH6" s="10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10"/>
      <c r="BB6" s="10"/>
    </row>
    <row r="7" spans="1:73" s="36" customFormat="1" ht="24.75" customHeight="1" thickBot="1">
      <c r="A7" s="14" t="s">
        <v>3</v>
      </c>
      <c r="B7" s="15" t="s">
        <v>4</v>
      </c>
      <c r="C7" s="16" t="s">
        <v>5</v>
      </c>
      <c r="D7" s="16"/>
      <c r="E7" s="16" t="s">
        <v>6</v>
      </c>
      <c r="F7" s="16"/>
      <c r="G7" s="16" t="s">
        <v>7</v>
      </c>
      <c r="H7" s="16"/>
      <c r="I7" s="16" t="s">
        <v>8</v>
      </c>
      <c r="J7" s="16"/>
      <c r="K7" s="16" t="s">
        <v>9</v>
      </c>
      <c r="L7" s="16"/>
      <c r="M7" s="17" t="s">
        <v>10</v>
      </c>
      <c r="N7" s="17"/>
      <c r="O7" s="17" t="s">
        <v>11</v>
      </c>
      <c r="P7" s="17"/>
      <c r="Q7" s="17" t="s">
        <v>12</v>
      </c>
      <c r="R7" s="17"/>
      <c r="S7" s="17" t="s">
        <v>13</v>
      </c>
      <c r="T7" s="17"/>
      <c r="U7" s="18" t="s">
        <v>14</v>
      </c>
      <c r="V7" s="18"/>
      <c r="W7" s="19" t="s">
        <v>15</v>
      </c>
      <c r="X7" s="20"/>
      <c r="Y7" s="21" t="s">
        <v>16</v>
      </c>
      <c r="Z7" s="22"/>
      <c r="AA7" s="21" t="s">
        <v>17</v>
      </c>
      <c r="AB7" s="22"/>
      <c r="AC7" s="23" t="s">
        <v>18</v>
      </c>
      <c r="AD7" s="24"/>
      <c r="AE7" s="23" t="s">
        <v>19</v>
      </c>
      <c r="AF7" s="24"/>
      <c r="AG7" s="25" t="s">
        <v>20</v>
      </c>
      <c r="AH7" s="26"/>
      <c r="AI7" s="27" t="s">
        <v>21</v>
      </c>
      <c r="AJ7" s="27"/>
      <c r="AK7" s="27"/>
      <c r="AL7" s="27"/>
      <c r="AM7" s="27" t="s">
        <v>22</v>
      </c>
      <c r="AN7" s="27"/>
      <c r="AO7" s="27"/>
      <c r="AP7" s="27"/>
      <c r="AQ7" s="27" t="s">
        <v>23</v>
      </c>
      <c r="AR7" s="27"/>
      <c r="AS7" s="27"/>
      <c r="AT7" s="27"/>
      <c r="AU7" s="18" t="s">
        <v>24</v>
      </c>
      <c r="AV7" s="18"/>
      <c r="AW7" s="18"/>
      <c r="AX7" s="18"/>
      <c r="AY7" s="28" t="s">
        <v>25</v>
      </c>
      <c r="AZ7" s="29"/>
      <c r="BA7" s="30" t="s">
        <v>26</v>
      </c>
      <c r="BB7" s="31"/>
      <c r="BC7" s="32" t="s">
        <v>27</v>
      </c>
      <c r="BD7" s="33"/>
      <c r="BE7" s="34" t="s">
        <v>28</v>
      </c>
      <c r="BF7" s="35" t="s">
        <v>29</v>
      </c>
    </row>
    <row r="8" spans="1:73" ht="124.5">
      <c r="A8" s="14"/>
      <c r="B8" s="37"/>
      <c r="C8" s="38" t="s">
        <v>30</v>
      </c>
      <c r="D8" s="38" t="s">
        <v>31</v>
      </c>
      <c r="E8" s="38" t="s">
        <v>30</v>
      </c>
      <c r="F8" s="38" t="s">
        <v>31</v>
      </c>
      <c r="G8" s="38" t="s">
        <v>30</v>
      </c>
      <c r="H8" s="38" t="s">
        <v>31</v>
      </c>
      <c r="I8" s="38" t="s">
        <v>30</v>
      </c>
      <c r="J8" s="38" t="s">
        <v>31</v>
      </c>
      <c r="K8" s="38" t="s">
        <v>30</v>
      </c>
      <c r="L8" s="38" t="s">
        <v>31</v>
      </c>
      <c r="M8" s="39" t="s">
        <v>32</v>
      </c>
      <c r="N8" s="40" t="s">
        <v>33</v>
      </c>
      <c r="O8" s="39" t="s">
        <v>32</v>
      </c>
      <c r="P8" s="40" t="s">
        <v>33</v>
      </c>
      <c r="Q8" s="39" t="s">
        <v>32</v>
      </c>
      <c r="R8" s="40" t="s">
        <v>33</v>
      </c>
      <c r="S8" s="39" t="s">
        <v>32</v>
      </c>
      <c r="T8" s="40" t="s">
        <v>33</v>
      </c>
      <c r="U8" s="41" t="s">
        <v>32</v>
      </c>
      <c r="V8" s="41" t="s">
        <v>33</v>
      </c>
      <c r="W8" s="39" t="s">
        <v>32</v>
      </c>
      <c r="X8" s="40" t="s">
        <v>33</v>
      </c>
      <c r="Y8" s="39" t="s">
        <v>32</v>
      </c>
      <c r="Z8" s="40" t="s">
        <v>33</v>
      </c>
      <c r="AA8" s="39" t="s">
        <v>32</v>
      </c>
      <c r="AB8" s="40" t="s">
        <v>33</v>
      </c>
      <c r="AC8" s="40" t="s">
        <v>32</v>
      </c>
      <c r="AD8" s="40" t="s">
        <v>33</v>
      </c>
      <c r="AE8" s="40" t="s">
        <v>32</v>
      </c>
      <c r="AF8" s="40" t="s">
        <v>33</v>
      </c>
      <c r="AG8" s="41" t="s">
        <v>32</v>
      </c>
      <c r="AH8" s="41" t="s">
        <v>33</v>
      </c>
      <c r="AI8" s="42" t="s">
        <v>34</v>
      </c>
      <c r="AJ8" s="42" t="s">
        <v>35</v>
      </c>
      <c r="AK8" s="42" t="s">
        <v>36</v>
      </c>
      <c r="AL8" s="42" t="s">
        <v>37</v>
      </c>
      <c r="AM8" s="42" t="s">
        <v>34</v>
      </c>
      <c r="AN8" s="42" t="s">
        <v>35</v>
      </c>
      <c r="AO8" s="42" t="s">
        <v>36</v>
      </c>
      <c r="AP8" s="42" t="s">
        <v>37</v>
      </c>
      <c r="AQ8" s="42" t="s">
        <v>34</v>
      </c>
      <c r="AR8" s="42" t="s">
        <v>35</v>
      </c>
      <c r="AS8" s="42" t="s">
        <v>36</v>
      </c>
      <c r="AT8" s="42" t="s">
        <v>37</v>
      </c>
      <c r="AU8" s="43" t="s">
        <v>34</v>
      </c>
      <c r="AV8" s="43" t="s">
        <v>35</v>
      </c>
      <c r="AW8" s="43" t="s">
        <v>36</v>
      </c>
      <c r="AX8" s="43" t="s">
        <v>37</v>
      </c>
      <c r="AY8" s="43" t="s">
        <v>38</v>
      </c>
      <c r="AZ8" s="44" t="s">
        <v>39</v>
      </c>
      <c r="BA8" s="45" t="s">
        <v>32</v>
      </c>
      <c r="BB8" s="46" t="s">
        <v>33</v>
      </c>
      <c r="BC8" s="47" t="s">
        <v>40</v>
      </c>
      <c r="BD8" s="48" t="s">
        <v>41</v>
      </c>
      <c r="BE8" s="34"/>
      <c r="BF8" s="49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36" customFormat="1" ht="12" customHeight="1" thickBo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  <c r="W9" s="50">
        <v>23</v>
      </c>
      <c r="X9" s="50">
        <v>24</v>
      </c>
      <c r="Y9" s="50">
        <v>25</v>
      </c>
      <c r="Z9" s="50">
        <v>26</v>
      </c>
      <c r="AA9" s="50">
        <v>27</v>
      </c>
      <c r="AB9" s="50">
        <v>28</v>
      </c>
      <c r="AC9" s="50">
        <v>29</v>
      </c>
      <c r="AD9" s="50">
        <v>30</v>
      </c>
      <c r="AE9" s="50">
        <v>31</v>
      </c>
      <c r="AF9" s="50">
        <v>32</v>
      </c>
      <c r="AG9" s="50">
        <v>33</v>
      </c>
      <c r="AH9" s="50">
        <v>34</v>
      </c>
      <c r="AI9" s="50">
        <v>35</v>
      </c>
      <c r="AJ9" s="50">
        <v>36</v>
      </c>
      <c r="AK9" s="50">
        <v>37</v>
      </c>
      <c r="AL9" s="50">
        <v>38</v>
      </c>
      <c r="AM9" s="50">
        <v>39</v>
      </c>
      <c r="AN9" s="50">
        <v>40</v>
      </c>
      <c r="AO9" s="50">
        <v>41</v>
      </c>
      <c r="AP9" s="50">
        <v>42</v>
      </c>
      <c r="AQ9" s="50">
        <v>43</v>
      </c>
      <c r="AR9" s="50">
        <v>44</v>
      </c>
      <c r="AS9" s="50">
        <v>45</v>
      </c>
      <c r="AT9" s="50">
        <v>46</v>
      </c>
      <c r="AU9" s="50">
        <v>47</v>
      </c>
      <c r="AV9" s="50">
        <v>48</v>
      </c>
      <c r="AW9" s="50">
        <v>49</v>
      </c>
      <c r="AX9" s="50">
        <v>50</v>
      </c>
      <c r="AY9" s="50">
        <v>51</v>
      </c>
      <c r="AZ9" s="51">
        <v>52</v>
      </c>
      <c r="BA9" s="52">
        <v>53</v>
      </c>
      <c r="BB9" s="53">
        <v>54</v>
      </c>
      <c r="BC9" s="54">
        <v>55</v>
      </c>
      <c r="BD9" s="50">
        <v>56</v>
      </c>
      <c r="BE9" s="51">
        <v>57</v>
      </c>
      <c r="BF9" s="55">
        <v>58</v>
      </c>
    </row>
    <row r="10" spans="1:73" ht="15.75">
      <c r="A10" s="66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>
        <f>M10+O10+Q10+S10</f>
        <v>0</v>
      </c>
      <c r="V10" s="70">
        <f>N10+P10+R10+T10</f>
        <v>0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0">
        <f t="shared" ref="AG10:AH12" si="0">W10+Y10+AA10+AC10+AE10</f>
        <v>0</v>
      </c>
      <c r="AH10" s="70">
        <f t="shared" si="0"/>
        <v>0</v>
      </c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70">
        <f t="shared" ref="AU10:AX12" si="1">AI10+AM10+AQ10</f>
        <v>0</v>
      </c>
      <c r="AV10" s="70">
        <f t="shared" si="1"/>
        <v>0</v>
      </c>
      <c r="AW10" s="70">
        <f t="shared" si="1"/>
        <v>0</v>
      </c>
      <c r="AX10" s="70">
        <f t="shared" si="1"/>
        <v>0</v>
      </c>
      <c r="AY10" s="70">
        <f t="shared" ref="AY10:AY12" si="2">AU10+AV10</f>
        <v>0</v>
      </c>
      <c r="AZ10" s="71">
        <f t="shared" ref="AZ10:AZ12" si="3">AW10+AX10</f>
        <v>0</v>
      </c>
      <c r="BA10" s="72">
        <f>U10+AG10+AY10</f>
        <v>0</v>
      </c>
      <c r="BB10" s="62">
        <f>V10+AH10+AZ10</f>
        <v>0</v>
      </c>
      <c r="BC10" s="73">
        <f t="shared" ref="BC10:BD12" si="4">C10+E10+G10+I10+K10</f>
        <v>0</v>
      </c>
      <c r="BD10" s="73">
        <f t="shared" si="4"/>
        <v>0</v>
      </c>
      <c r="BE10" s="74" t="e">
        <f t="shared" ref="BE10:BE12" si="5">BB10/BA10</f>
        <v>#DIV/0!</v>
      </c>
      <c r="BF10" s="75">
        <f t="shared" ref="BF10:BF12" si="6">(V10*0.75)+(AH10*1)+((AX10+AW10)*1.22)</f>
        <v>0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ht="18" customHeight="1">
      <c r="A11" s="76"/>
      <c r="B11" s="77" t="s">
        <v>42</v>
      </c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65"/>
      <c r="N11" s="56"/>
      <c r="O11" s="65"/>
      <c r="P11" s="56"/>
      <c r="Q11" s="80"/>
      <c r="R11" s="56"/>
      <c r="S11" s="65"/>
      <c r="T11" s="56"/>
      <c r="U11" s="58">
        <f t="shared" ref="U11:V12" si="7">M11+O11+Q11+S11</f>
        <v>0</v>
      </c>
      <c r="V11" s="59">
        <f t="shared" si="7"/>
        <v>0</v>
      </c>
      <c r="W11" s="65"/>
      <c r="X11" s="56"/>
      <c r="Y11" s="65"/>
      <c r="Z11" s="56"/>
      <c r="AA11" s="65"/>
      <c r="AB11" s="56"/>
      <c r="AC11" s="56"/>
      <c r="AD11" s="56"/>
      <c r="AE11" s="56"/>
      <c r="AF11" s="56"/>
      <c r="AG11" s="59">
        <f t="shared" si="0"/>
        <v>0</v>
      </c>
      <c r="AH11" s="59">
        <f t="shared" si="0"/>
        <v>0</v>
      </c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9">
        <f t="shared" si="1"/>
        <v>0</v>
      </c>
      <c r="AV11" s="59">
        <f t="shared" si="1"/>
        <v>0</v>
      </c>
      <c r="AW11" s="59">
        <f t="shared" si="1"/>
        <v>0</v>
      </c>
      <c r="AX11" s="59">
        <f t="shared" si="1"/>
        <v>0</v>
      </c>
      <c r="AY11" s="59">
        <f t="shared" si="2"/>
        <v>0</v>
      </c>
      <c r="AZ11" s="60">
        <f t="shared" si="3"/>
        <v>0</v>
      </c>
      <c r="BA11" s="61">
        <f>U11+AG11+AY11</f>
        <v>0</v>
      </c>
      <c r="BB11" s="62">
        <f t="shared" ref="BB11:BB12" si="8">V11+AH11+AZ11</f>
        <v>0</v>
      </c>
      <c r="BC11" s="63">
        <f t="shared" si="4"/>
        <v>0</v>
      </c>
      <c r="BD11" s="63">
        <f t="shared" si="4"/>
        <v>0</v>
      </c>
      <c r="BE11" s="57" t="e">
        <f t="shared" si="5"/>
        <v>#DIV/0!</v>
      </c>
      <c r="BF11" s="64">
        <f t="shared" si="6"/>
        <v>0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ht="15.75">
      <c r="A12" s="76"/>
      <c r="B12" s="81" t="s">
        <v>43</v>
      </c>
      <c r="C12" s="82"/>
      <c r="D12" s="82"/>
      <c r="E12" s="79"/>
      <c r="F12" s="79"/>
      <c r="G12" s="79"/>
      <c r="H12" s="79"/>
      <c r="I12" s="79"/>
      <c r="J12" s="79"/>
      <c r="K12" s="79"/>
      <c r="L12" s="79"/>
      <c r="M12" s="65"/>
      <c r="N12" s="56"/>
      <c r="O12" s="65"/>
      <c r="P12" s="56"/>
      <c r="Q12" s="65"/>
      <c r="R12" s="56"/>
      <c r="S12" s="65"/>
      <c r="T12" s="56"/>
      <c r="U12" s="58">
        <f t="shared" si="7"/>
        <v>0</v>
      </c>
      <c r="V12" s="59">
        <f t="shared" si="7"/>
        <v>0</v>
      </c>
      <c r="W12" s="65"/>
      <c r="X12" s="56"/>
      <c r="Y12" s="65"/>
      <c r="Z12" s="56"/>
      <c r="AA12" s="65"/>
      <c r="AB12" s="56"/>
      <c r="AC12" s="56"/>
      <c r="AD12" s="56"/>
      <c r="AE12" s="56"/>
      <c r="AF12" s="56"/>
      <c r="AG12" s="59">
        <f t="shared" si="0"/>
        <v>0</v>
      </c>
      <c r="AH12" s="59">
        <f t="shared" si="0"/>
        <v>0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9">
        <f t="shared" si="1"/>
        <v>0</v>
      </c>
      <c r="AV12" s="59">
        <f t="shared" si="1"/>
        <v>0</v>
      </c>
      <c r="AW12" s="59">
        <f t="shared" si="1"/>
        <v>0</v>
      </c>
      <c r="AX12" s="59">
        <f t="shared" si="1"/>
        <v>0</v>
      </c>
      <c r="AY12" s="59">
        <f t="shared" si="2"/>
        <v>0</v>
      </c>
      <c r="AZ12" s="60">
        <f t="shared" si="3"/>
        <v>0</v>
      </c>
      <c r="BA12" s="61">
        <f>U12+AG12+AY12</f>
        <v>0</v>
      </c>
      <c r="BB12" s="62">
        <f t="shared" si="8"/>
        <v>0</v>
      </c>
      <c r="BC12" s="63">
        <f t="shared" si="4"/>
        <v>0</v>
      </c>
      <c r="BD12" s="63">
        <f t="shared" si="4"/>
        <v>0</v>
      </c>
      <c r="BE12" s="57" t="e">
        <f t="shared" si="5"/>
        <v>#DIV/0!</v>
      </c>
      <c r="BF12" s="64">
        <f t="shared" si="6"/>
        <v>0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>
      <c r="A13" s="6"/>
      <c r="B13" s="6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9"/>
      <c r="N13" s="6"/>
      <c r="O13" s="9"/>
      <c r="P13" s="6"/>
      <c r="Q13" s="9"/>
      <c r="R13" s="6"/>
      <c r="S13" s="9"/>
      <c r="T13" s="6"/>
      <c r="U13" s="10"/>
      <c r="V13" s="10"/>
      <c r="W13" s="9"/>
      <c r="X13" s="6"/>
      <c r="Y13" s="9"/>
      <c r="Z13" s="6"/>
      <c r="AA13" s="9"/>
      <c r="AB13" s="6"/>
      <c r="AC13" s="6"/>
      <c r="AD13" s="6"/>
      <c r="AE13" s="6"/>
      <c r="AF13" s="6"/>
      <c r="AG13" s="10"/>
      <c r="AH13" s="10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10"/>
      <c r="BB13" s="10"/>
      <c r="BC13" s="6"/>
      <c r="BD13" s="6"/>
      <c r="BE13" s="84"/>
      <c r="BF13" s="85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  <c r="N14" s="6"/>
      <c r="O14" s="9"/>
      <c r="P14" s="6"/>
      <c r="Q14" s="9"/>
      <c r="R14" s="6"/>
      <c r="S14" s="9"/>
      <c r="T14" s="6"/>
      <c r="U14" s="10"/>
      <c r="V14" s="10"/>
      <c r="W14" s="9"/>
      <c r="X14" s="6"/>
      <c r="Y14" s="9"/>
      <c r="Z14" s="6"/>
      <c r="AA14" s="9"/>
      <c r="AB14" s="6"/>
      <c r="AC14" s="6"/>
      <c r="AD14" s="6"/>
      <c r="AE14" s="6"/>
      <c r="AF14" s="6"/>
      <c r="AG14" s="10"/>
      <c r="AH14" s="10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0"/>
      <c r="BB14" s="10"/>
      <c r="BC14" s="6"/>
      <c r="BD14" s="6"/>
      <c r="BE14" s="84"/>
      <c r="BF14" s="85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>
      <c r="A15" s="6"/>
      <c r="B15" s="10" t="s">
        <v>46</v>
      </c>
      <c r="C15" s="86"/>
      <c r="D15" s="6"/>
      <c r="E15" s="6"/>
      <c r="F15" s="6"/>
      <c r="G15" s="6"/>
      <c r="H15" s="6"/>
      <c r="I15" s="6"/>
      <c r="J15" s="6"/>
      <c r="K15" s="6"/>
      <c r="L15" s="6"/>
      <c r="M15" s="9"/>
      <c r="N15" s="6"/>
      <c r="O15" s="9"/>
      <c r="P15" s="6"/>
      <c r="Q15" s="9"/>
      <c r="R15" s="6"/>
      <c r="S15" s="9"/>
      <c r="T15" s="6"/>
      <c r="U15" s="10" t="s">
        <v>47</v>
      </c>
      <c r="V15" s="10"/>
      <c r="W15" s="9"/>
      <c r="X15" s="6"/>
      <c r="Y15" s="9"/>
      <c r="Z15" s="6"/>
      <c r="AA15" s="9"/>
      <c r="AB15" s="6"/>
      <c r="AC15" s="6"/>
      <c r="AD15" s="6"/>
      <c r="AE15" s="6"/>
      <c r="AF15" s="6"/>
      <c r="AG15" s="10"/>
      <c r="AH15" s="10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10"/>
      <c r="BB15" s="10"/>
      <c r="BC15" s="6"/>
      <c r="BD15" s="6"/>
      <c r="BE15" s="84"/>
      <c r="BF15" s="85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s="1" customFormat="1">
      <c r="B16"/>
      <c r="M16" s="2"/>
      <c r="O16" s="2"/>
      <c r="Q16" s="2"/>
      <c r="S16" s="2"/>
      <c r="U16" s="3"/>
      <c r="V16" s="3"/>
      <c r="W16" s="2"/>
      <c r="Y16" s="2"/>
      <c r="AA16" s="2"/>
      <c r="AG16" s="3"/>
      <c r="AH16" s="3"/>
      <c r="BA16" s="3"/>
      <c r="BB16" s="3"/>
      <c r="BE16" s="4"/>
      <c r="BF16" s="5"/>
    </row>
  </sheetData>
  <mergeCells count="30">
    <mergeCell ref="BE7:BE8"/>
    <mergeCell ref="BF7:BF8"/>
    <mergeCell ref="AM7:AP7"/>
    <mergeCell ref="AQ7:AT7"/>
    <mergeCell ref="AU7:AX7"/>
    <mergeCell ref="AY7:AZ7"/>
    <mergeCell ref="BA7:BB7"/>
    <mergeCell ref="BC7:BD7"/>
    <mergeCell ref="Y7:Z7"/>
    <mergeCell ref="AA7:AB7"/>
    <mergeCell ref="AC7:AD7"/>
    <mergeCell ref="AE7:AF7"/>
    <mergeCell ref="AG7:AH7"/>
    <mergeCell ref="AI7:AL7"/>
    <mergeCell ref="M7:N7"/>
    <mergeCell ref="O7:P7"/>
    <mergeCell ref="Q7:R7"/>
    <mergeCell ref="S7:T7"/>
    <mergeCell ref="U7:V7"/>
    <mergeCell ref="W7:X7"/>
    <mergeCell ref="V4:AD4"/>
    <mergeCell ref="V5:AE5"/>
    <mergeCell ref="W6:AD6"/>
    <mergeCell ref="A7:A8"/>
    <mergeCell ref="B7:B8"/>
    <mergeCell ref="C7:D7"/>
    <mergeCell ref="E7:F7"/>
    <mergeCell ref="G7:H7"/>
    <mergeCell ref="I7:J7"/>
    <mergeCell ref="K7:L7"/>
  </mergeCells>
  <pageMargins left="0.31496062992125984" right="0.11811023622047245" top="0.55118110236220474" bottom="0.55118110236220474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APROBAT 2018-2019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2018-09-03T11:12:32Z</cp:lastPrinted>
  <dcterms:created xsi:type="dcterms:W3CDTF">2018-09-03T11:02:16Z</dcterms:created>
  <dcterms:modified xsi:type="dcterms:W3CDTF">2018-09-03T11:47:26Z</dcterms:modified>
</cp:coreProperties>
</file>